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44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16" i="1" l="1"/>
  <c r="D15" i="1"/>
  <c r="D14" i="1"/>
  <c r="D13" i="1"/>
  <c r="D12" i="1"/>
  <c r="H11" i="1"/>
  <c r="G11" i="1"/>
  <c r="F11" i="1"/>
  <c r="E11" i="1"/>
  <c r="D11" i="1"/>
  <c r="D9" i="1"/>
  <c r="D8" i="1"/>
  <c r="H7" i="1"/>
  <c r="G7" i="1"/>
  <c r="F7" i="1"/>
  <c r="E7" i="1"/>
  <c r="D7" i="1"/>
  <c r="H6" i="1"/>
  <c r="G6" i="1"/>
  <c r="F6" i="1"/>
  <c r="E6" i="1"/>
  <c r="D6" i="1"/>
</calcChain>
</file>

<file path=xl/sharedStrings.xml><?xml version="1.0" encoding="utf-8"?>
<sst xmlns="http://schemas.openxmlformats.org/spreadsheetml/2006/main" count="32" uniqueCount="28">
  <si>
    <t>单位：万元</t>
  </si>
  <si>
    <t>序号</t>
  </si>
  <si>
    <t>项目单位</t>
  </si>
  <si>
    <t>项目名称</t>
  </si>
  <si>
    <t>金额</t>
  </si>
  <si>
    <t>一般债券</t>
  </si>
  <si>
    <t>专项债券</t>
  </si>
  <si>
    <t>再融资债券</t>
  </si>
  <si>
    <t>新增债券</t>
  </si>
  <si>
    <t>总计</t>
  </si>
  <si>
    <t>一</t>
  </si>
  <si>
    <t>列入一般公共预算管理的一般债券合计</t>
  </si>
  <si>
    <t>柳城县财政局</t>
  </si>
  <si>
    <t>2021年广西壮族自治区政府再融资一般债券（三期）——2021 年广西 壮族自治区政府一般债券（五期）</t>
  </si>
  <si>
    <t>柳城县水利局</t>
  </si>
  <si>
    <t>小型水库安全运行项目</t>
  </si>
  <si>
    <t>二</t>
  </si>
  <si>
    <t>列入政府性基金管理的专项债券合计</t>
  </si>
  <si>
    <t>2021年广西壮族自治区政府再融资专项债券（一期）——2021年广西壮族自治区政府专项债券（一期）</t>
  </si>
  <si>
    <t>2021年广西壮族自治区政府再融资专项债券（四期）——2021年广西 壮族自治区政府专项债券（二十期）</t>
  </si>
  <si>
    <t>柳城县工管委/柳城县政源公司</t>
  </si>
  <si>
    <t>柳城县工业区沙埔片区三期中小企业创新创业基地、企业孵化中心、标准厂房（二期）项目</t>
  </si>
  <si>
    <t>柳城县发改局/柳城县城投公司</t>
  </si>
  <si>
    <t>柳城县粮食和物资储备应急物流中心</t>
  </si>
  <si>
    <t>柳城县农业局/柳城县农投公司</t>
  </si>
  <si>
    <t>柳城县古砦大户稻花飘香示范区大米烘干加工中心项目</t>
  </si>
  <si>
    <t>附件四</t>
    <phoneticPr fontId="7" type="noConversion"/>
  </si>
  <si>
    <t>2021年本级政府债券项目明细表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</si>
</sst>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#,##0.00_ "/>
  </numFmts>
  <fonts count="8" x14ac:knownFonts="1">
    <font>
      <sz val="11"/>
      <color indexed="8"/>
      <name val="宋体"/>
      <charset val="134"/>
    </font>
    <font>
      <sz val="11"/>
      <color indexed="0"/>
      <name val="宋体"/>
      <charset val="134"/>
    </font>
    <font>
      <sz val="12"/>
      <color indexed="0"/>
      <name val="宋体"/>
      <charset val="134"/>
    </font>
    <font>
      <b/>
      <sz val="20"/>
      <color indexed="0"/>
      <name val="宋体"/>
      <charset val="134"/>
    </font>
    <font>
      <b/>
      <sz val="16"/>
      <color indexed="0"/>
      <name val="宋体"/>
      <charset val="134"/>
    </font>
    <font>
      <b/>
      <sz val="11"/>
      <color indexed="0"/>
      <name val="宋体"/>
      <charset val="134"/>
    </font>
    <font>
      <b/>
      <sz val="12"/>
      <color indexed="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177" fontId="6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177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zoomScale="87" zoomScaleNormal="87" workbookViewId="0">
      <selection activeCell="A3" sqref="A3"/>
    </sheetView>
  </sheetViews>
  <sheetFormatPr defaultColWidth="9" defaultRowHeight="13.5" x14ac:dyDescent="0.15"/>
  <cols>
    <col min="1" max="1" width="6.625" customWidth="1"/>
    <col min="2" max="2" width="39.75" customWidth="1"/>
    <col min="3" max="3" width="34.375" customWidth="1"/>
    <col min="4" max="4" width="14.5" customWidth="1"/>
    <col min="5" max="5" width="14.75" customWidth="1"/>
    <col min="6" max="6" width="13.375" customWidth="1"/>
    <col min="7" max="7" width="12.75" customWidth="1"/>
    <col min="8" max="8" width="13.5" customWidth="1"/>
  </cols>
  <sheetData>
    <row r="1" spans="1:8" ht="14.25" customHeight="1" x14ac:dyDescent="0.15">
      <c r="A1" s="13" t="s">
        <v>26</v>
      </c>
      <c r="B1" s="14"/>
      <c r="C1" s="1"/>
      <c r="D1" s="1"/>
      <c r="E1" s="1"/>
      <c r="F1" s="1"/>
      <c r="G1" s="1"/>
      <c r="H1" s="1"/>
    </row>
    <row r="2" spans="1:8" ht="47.1" customHeight="1" x14ac:dyDescent="0.15">
      <c r="A2" s="15" t="s">
        <v>27</v>
      </c>
      <c r="B2" s="14"/>
      <c r="C2" s="14"/>
      <c r="D2" s="14"/>
      <c r="E2" s="14"/>
      <c r="F2" s="14"/>
      <c r="G2" s="14"/>
      <c r="H2" s="14"/>
    </row>
    <row r="3" spans="1:8" ht="27" customHeight="1" x14ac:dyDescent="0.15">
      <c r="A3" s="2"/>
      <c r="B3" s="2"/>
      <c r="C3" s="2"/>
      <c r="D3" s="2"/>
      <c r="E3" s="2"/>
      <c r="F3" s="2"/>
      <c r="G3" s="16" t="s">
        <v>0</v>
      </c>
      <c r="H3" s="14"/>
    </row>
    <row r="4" spans="1:8" ht="30" customHeight="1" x14ac:dyDescent="0.15">
      <c r="A4" s="17" t="s">
        <v>1</v>
      </c>
      <c r="B4" s="17" t="s">
        <v>2</v>
      </c>
      <c r="C4" s="17" t="s">
        <v>3</v>
      </c>
      <c r="D4" s="17" t="s">
        <v>4</v>
      </c>
      <c r="E4" s="17" t="s">
        <v>5</v>
      </c>
      <c r="F4" s="18"/>
      <c r="G4" s="17" t="s">
        <v>6</v>
      </c>
      <c r="H4" s="18"/>
    </row>
    <row r="5" spans="1:8" ht="30" customHeight="1" x14ac:dyDescent="0.15">
      <c r="A5" s="18"/>
      <c r="B5" s="18"/>
      <c r="C5" s="18"/>
      <c r="D5" s="18"/>
      <c r="E5" s="3" t="s">
        <v>7</v>
      </c>
      <c r="F5" s="3" t="s">
        <v>8</v>
      </c>
      <c r="G5" s="3" t="s">
        <v>7</v>
      </c>
      <c r="H5" s="3" t="s">
        <v>8</v>
      </c>
    </row>
    <row r="6" spans="1:8" ht="35.1" customHeight="1" x14ac:dyDescent="0.15">
      <c r="A6" s="3"/>
      <c r="B6" s="3" t="s">
        <v>9</v>
      </c>
      <c r="C6" s="3"/>
      <c r="D6" s="5">
        <f>SUM(D7,D11)</f>
        <v>14952</v>
      </c>
      <c r="E6" s="5">
        <f>SUM(E7,E11)</f>
        <v>4860</v>
      </c>
      <c r="F6" s="5">
        <f>SUM(F7,F11)</f>
        <v>2462</v>
      </c>
      <c r="G6" s="5">
        <f>SUM(G7,G11)</f>
        <v>1130</v>
      </c>
      <c r="H6" s="5">
        <f>SUM(H7,H11)</f>
        <v>6500</v>
      </c>
    </row>
    <row r="7" spans="1:8" ht="35.1" customHeight="1" x14ac:dyDescent="0.15">
      <c r="A7" s="6" t="s">
        <v>10</v>
      </c>
      <c r="B7" s="6" t="s">
        <v>11</v>
      </c>
      <c r="C7" s="7"/>
      <c r="D7" s="5">
        <f>SUM(D8:D9)</f>
        <v>7322</v>
      </c>
      <c r="E7" s="5">
        <f>SUM(E8:E9)</f>
        <v>4860</v>
      </c>
      <c r="F7" s="5">
        <f>SUM(F8:F9)</f>
        <v>2462</v>
      </c>
      <c r="G7" s="5">
        <f>SUM(G8:G9)</f>
        <v>0</v>
      </c>
      <c r="H7" s="5">
        <f>SUM(H8:H9)</f>
        <v>0</v>
      </c>
    </row>
    <row r="8" spans="1:8" ht="69" customHeight="1" x14ac:dyDescent="0.15">
      <c r="A8" s="8">
        <v>1</v>
      </c>
      <c r="B8" s="9" t="s">
        <v>12</v>
      </c>
      <c r="C8" s="9" t="s">
        <v>13</v>
      </c>
      <c r="D8" s="10">
        <f>SUM(E8:F8)</f>
        <v>4860</v>
      </c>
      <c r="E8" s="10">
        <v>4860</v>
      </c>
      <c r="F8" s="10"/>
      <c r="G8" s="10"/>
      <c r="H8" s="10"/>
    </row>
    <row r="9" spans="1:8" ht="60" customHeight="1" x14ac:dyDescent="0.15">
      <c r="A9" s="8">
        <v>2</v>
      </c>
      <c r="B9" s="11" t="s">
        <v>14</v>
      </c>
      <c r="C9" s="9" t="s">
        <v>15</v>
      </c>
      <c r="D9" s="10">
        <f>SUM(E9:F9)</f>
        <v>2462</v>
      </c>
      <c r="E9" s="10"/>
      <c r="F9" s="10">
        <v>2462</v>
      </c>
      <c r="G9" s="10"/>
      <c r="H9" s="10"/>
    </row>
    <row r="10" spans="1:8" ht="44.1" customHeight="1" x14ac:dyDescent="0.15">
      <c r="A10" s="8"/>
      <c r="B10" s="9"/>
      <c r="C10" s="9"/>
      <c r="D10" s="10"/>
      <c r="E10" s="10"/>
      <c r="F10" s="10"/>
      <c r="G10" s="10"/>
      <c r="H10" s="10"/>
    </row>
    <row r="11" spans="1:8" ht="44.1" customHeight="1" x14ac:dyDescent="0.15">
      <c r="A11" s="6" t="s">
        <v>16</v>
      </c>
      <c r="B11" s="6" t="s">
        <v>17</v>
      </c>
      <c r="C11" s="7"/>
      <c r="D11" s="5">
        <f>SUM(D12:D16)</f>
        <v>7630</v>
      </c>
      <c r="E11" s="5">
        <f>SUM(E12:E16)</f>
        <v>0</v>
      </c>
      <c r="F11" s="5">
        <f>SUM(F12:F16)</f>
        <v>0</v>
      </c>
      <c r="G11" s="5">
        <f>SUM(G12:G16)</f>
        <v>1130</v>
      </c>
      <c r="H11" s="5">
        <f>SUM(H12:H16)</f>
        <v>6500</v>
      </c>
    </row>
    <row r="12" spans="1:8" ht="60" customHeight="1" x14ac:dyDescent="0.15">
      <c r="A12" s="12">
        <v>1</v>
      </c>
      <c r="B12" s="9" t="s">
        <v>12</v>
      </c>
      <c r="C12" s="9" t="s">
        <v>18</v>
      </c>
      <c r="D12" s="10">
        <f>SUM(G12:H12)</f>
        <v>203</v>
      </c>
      <c r="E12" s="10"/>
      <c r="F12" s="10"/>
      <c r="G12" s="10">
        <v>203</v>
      </c>
      <c r="H12" s="4"/>
    </row>
    <row r="13" spans="1:8" ht="60" customHeight="1" x14ac:dyDescent="0.15">
      <c r="A13" s="12">
        <v>2</v>
      </c>
      <c r="B13" s="9" t="s">
        <v>12</v>
      </c>
      <c r="C13" s="9" t="s">
        <v>19</v>
      </c>
      <c r="D13" s="10">
        <f>SUM(G13:H13)</f>
        <v>927</v>
      </c>
      <c r="E13" s="10"/>
      <c r="F13" s="10"/>
      <c r="G13" s="10">
        <v>927</v>
      </c>
      <c r="H13" s="4"/>
    </row>
    <row r="14" spans="1:8" ht="60" customHeight="1" x14ac:dyDescent="0.15">
      <c r="A14" s="12">
        <v>3</v>
      </c>
      <c r="B14" s="9" t="s">
        <v>20</v>
      </c>
      <c r="C14" s="9" t="s">
        <v>21</v>
      </c>
      <c r="D14" s="10">
        <f>SUM(G14:H14)</f>
        <v>3000</v>
      </c>
      <c r="E14" s="10"/>
      <c r="F14" s="10"/>
      <c r="G14" s="10"/>
      <c r="H14" s="10">
        <v>3000</v>
      </c>
    </row>
    <row r="15" spans="1:8" ht="60" customHeight="1" x14ac:dyDescent="0.15">
      <c r="A15" s="12">
        <v>4</v>
      </c>
      <c r="B15" s="9" t="s">
        <v>22</v>
      </c>
      <c r="C15" s="9" t="s">
        <v>23</v>
      </c>
      <c r="D15" s="10">
        <f>SUM(G15:H15)</f>
        <v>2500</v>
      </c>
      <c r="E15" s="10"/>
      <c r="F15" s="10"/>
      <c r="G15" s="10"/>
      <c r="H15" s="10">
        <v>2500</v>
      </c>
    </row>
    <row r="16" spans="1:8" ht="60" customHeight="1" x14ac:dyDescent="0.15">
      <c r="A16" s="12">
        <v>5</v>
      </c>
      <c r="B16" s="9" t="s">
        <v>24</v>
      </c>
      <c r="C16" s="9" t="s">
        <v>25</v>
      </c>
      <c r="D16" s="10">
        <f>SUM(G16:H16)</f>
        <v>1000</v>
      </c>
      <c r="E16" s="10"/>
      <c r="F16" s="10"/>
      <c r="G16" s="10"/>
      <c r="H16" s="10">
        <v>1000</v>
      </c>
    </row>
  </sheetData>
  <mergeCells count="9">
    <mergeCell ref="A1:B1"/>
    <mergeCell ref="A2:H2"/>
    <mergeCell ref="G3:H3"/>
    <mergeCell ref="E4:F4"/>
    <mergeCell ref="G4:H4"/>
    <mergeCell ref="A4:A5"/>
    <mergeCell ref="B4:B5"/>
    <mergeCell ref="C4:C5"/>
    <mergeCell ref="D4:D5"/>
  </mergeCells>
  <phoneticPr fontId="7" type="noConversion"/>
  <pageMargins left="0.69930555555555596" right="0.69930555555555596" top="0.75" bottom="0.75" header="0.3" footer="0.3"/>
  <pageSetup paperSize="9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2021-12-21T08:42:59Z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DE68DD7357824B2BB45D2776AFECCB02</vt:lpwstr>
  </property>
</Properties>
</file>